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ad.gliwice.cloud\Home\ZSP7\malgorzata.kasprzyk\Documents\M. Kasprzyk\Postepowania ofertowe\środki czystości\wrzesień 2025\"/>
    </mc:Choice>
  </mc:AlternateContent>
  <xr:revisionPtr revIDLastSave="0" documentId="13_ncr:1_{F61853D9-822C-417E-9EAF-451A3256878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P10" sheetId="1" r:id="rId1"/>
    <sheet name="PM31" sheetId="2" r:id="rId2"/>
  </sheets>
  <definedNames>
    <definedName name="_xlnm._FilterDatabase" localSheetId="0" hidden="1">'SP10'!$A$11:$H$70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H31" i="2"/>
  <c r="G59" i="1"/>
  <c r="H59" i="1"/>
  <c r="G60" i="1"/>
  <c r="H60" i="1"/>
  <c r="G30" i="2"/>
  <c r="H30" i="2"/>
  <c r="G29" i="2"/>
  <c r="H29" i="2"/>
  <c r="G58" i="1"/>
  <c r="H58" i="1"/>
  <c r="G28" i="2"/>
  <c r="H28" i="2"/>
  <c r="G17" i="2"/>
  <c r="H17" i="2"/>
  <c r="G16" i="2"/>
  <c r="H16" i="2"/>
  <c r="H57" i="1"/>
  <c r="H56" i="1"/>
  <c r="H55" i="1"/>
  <c r="G57" i="1"/>
  <c r="G56" i="1"/>
  <c r="G55" i="1"/>
  <c r="H27" i="2"/>
  <c r="G27" i="2"/>
  <c r="G26" i="2"/>
  <c r="H26" i="2"/>
  <c r="G25" i="2"/>
  <c r="H25" i="2"/>
  <c r="G24" i="2"/>
  <c r="H24" i="2"/>
  <c r="H52" i="1"/>
  <c r="H51" i="1"/>
  <c r="G52" i="1"/>
  <c r="G25" i="1"/>
  <c r="H25" i="1"/>
  <c r="G51" i="1"/>
  <c r="H49" i="1"/>
  <c r="H50" i="1"/>
  <c r="G49" i="1"/>
  <c r="G50" i="1"/>
  <c r="G45" i="1"/>
  <c r="H45" i="1"/>
  <c r="G23" i="2"/>
  <c r="H23" i="2"/>
  <c r="G22" i="2"/>
  <c r="H22" i="2"/>
  <c r="H13" i="2"/>
  <c r="H14" i="2"/>
  <c r="H15" i="2"/>
  <c r="H18" i="2"/>
  <c r="H19" i="2"/>
  <c r="H20" i="2"/>
  <c r="H21" i="2"/>
  <c r="H32" i="2"/>
  <c r="H12" i="2"/>
  <c r="G13" i="2"/>
  <c r="G14" i="2"/>
  <c r="G15" i="2"/>
  <c r="G18" i="2"/>
  <c r="G19" i="2"/>
  <c r="G20" i="2"/>
  <c r="G21" i="2"/>
  <c r="G32" i="2"/>
  <c r="G12" i="2"/>
  <c r="H46" i="1"/>
  <c r="H47" i="1"/>
  <c r="H48" i="1"/>
  <c r="G46" i="1"/>
  <c r="G47" i="1"/>
  <c r="G48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3" i="1"/>
  <c r="H54" i="1"/>
  <c r="H61" i="1"/>
  <c r="H62" i="1"/>
  <c r="H63" i="1"/>
  <c r="H64" i="1"/>
  <c r="H65" i="1"/>
  <c r="H66" i="1"/>
  <c r="H67" i="1"/>
  <c r="H68" i="1"/>
  <c r="H69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53" i="1"/>
  <c r="G54" i="1"/>
  <c r="G61" i="1"/>
  <c r="G62" i="1"/>
  <c r="G63" i="1"/>
  <c r="G64" i="1"/>
  <c r="G65" i="1"/>
  <c r="G66" i="1"/>
  <c r="G67" i="1"/>
  <c r="G68" i="1"/>
  <c r="G69" i="1"/>
  <c r="G12" i="1"/>
  <c r="G34" i="2" l="1"/>
  <c r="H34" i="2"/>
  <c r="G70" i="1"/>
  <c r="H70" i="1"/>
</calcChain>
</file>

<file path=xl/sharedStrings.xml><?xml version="1.0" encoding="utf-8"?>
<sst xmlns="http://schemas.openxmlformats.org/spreadsheetml/2006/main" count="138" uniqueCount="112">
  <si>
    <t>Lp</t>
  </si>
  <si>
    <t>Nazwa środka</t>
  </si>
  <si>
    <t>Ścierka do mycia podłóg biała 60x80</t>
  </si>
  <si>
    <t>Odtłuszczacz</t>
  </si>
  <si>
    <t>Rękawice gumowe żółte grube R. L-XL</t>
  </si>
  <si>
    <t>Krem do rąk</t>
  </si>
  <si>
    <t>Gąbki małe (w paczce po 10 szt.)</t>
  </si>
  <si>
    <t>Papier toaletowy małe rolki opak.</t>
  </si>
  <si>
    <t>Papier toaletowy duże rolki opak. 12 szt. (biały)</t>
  </si>
  <si>
    <t>Ręczniki ZZ karton (białe)</t>
  </si>
  <si>
    <t>Szczotka do WC (wkład) biała</t>
  </si>
  <si>
    <t>Końcówka do mopa mikrofibra mała 40cm</t>
  </si>
  <si>
    <t>razem</t>
  </si>
  <si>
    <t>Końcówka do mopa z włosami mała 40cm</t>
  </si>
  <si>
    <t>Płyn do naklejek</t>
  </si>
  <si>
    <t>proszek do prania kolor</t>
  </si>
  <si>
    <t>płyn do płukania</t>
  </si>
  <si>
    <t>płyn nabłyszczający do zmywarki</t>
  </si>
  <si>
    <t>sól do zmywarki</t>
  </si>
  <si>
    <t>tabletki do zmywarki</t>
  </si>
  <si>
    <t>odświeżacz do zmywarki</t>
  </si>
  <si>
    <t>środek czyszczący do zmywarki</t>
  </si>
  <si>
    <t>Sugerowana marka</t>
  </si>
  <si>
    <t>Fairy</t>
  </si>
  <si>
    <t>Tytan</t>
  </si>
  <si>
    <t>Płyn do mycia naczyń</t>
  </si>
  <si>
    <t>Ilość</t>
  </si>
  <si>
    <t>Vanish</t>
  </si>
  <si>
    <t>Domestos</t>
  </si>
  <si>
    <t xml:space="preserve">Voigt VC 330 </t>
  </si>
  <si>
    <t xml:space="preserve">Voigt VC 241 Nano Orange </t>
  </si>
  <si>
    <t>Emulsja samopołyskowa 5L</t>
  </si>
  <si>
    <t>Płyn na silne zabrudzenia podłóg 1L</t>
  </si>
  <si>
    <t>Płyn do mycia podłóg i płytek 1L</t>
  </si>
  <si>
    <t>Płyn do nabłyszczania podłóg 1L</t>
  </si>
  <si>
    <t>Płyn do mycia szyb 5L</t>
  </si>
  <si>
    <t>LASIPUR VC175</t>
  </si>
  <si>
    <t>Płyn do czyszczenia 1L</t>
  </si>
  <si>
    <t>Jan Niezbędny</t>
  </si>
  <si>
    <t>Gąbki duże (w paczce po 5 szt.)</t>
  </si>
  <si>
    <t>Kret</t>
  </si>
  <si>
    <t>Udrażniacz do rur</t>
  </si>
  <si>
    <t>Interactive White Board Cleaner</t>
  </si>
  <si>
    <t>Płyn do czyszczenia tablic 250 ml</t>
  </si>
  <si>
    <t>Purox</t>
  </si>
  <si>
    <t>Dane Firmy</t>
  </si>
  <si>
    <t>miejscowość, data</t>
  </si>
  <si>
    <t>Płyn do dezyfekcji</t>
  </si>
  <si>
    <t>uwagi</t>
  </si>
  <si>
    <t>Środek do mycia szyb i luster 1L</t>
  </si>
  <si>
    <t>………………………………………………
podpis i pieczęć firmowa</t>
  </si>
  <si>
    <t>Cena jednostkowa netto</t>
  </si>
  <si>
    <t>Cena jednostkowa brutto</t>
  </si>
  <si>
    <t>wartość brutto</t>
  </si>
  <si>
    <t>wartość netto</t>
  </si>
  <si>
    <t>Worki 60l (rolka)</t>
  </si>
  <si>
    <t>Brudpur, Brudex</t>
  </si>
  <si>
    <t>Płyn do WC 1,25L</t>
  </si>
  <si>
    <t xml:space="preserve">Końcówka mop paski mikrofibra </t>
  </si>
  <si>
    <t>Odkamieniacz spray 750ml</t>
  </si>
  <si>
    <t xml:space="preserve">Cilit Bang </t>
  </si>
  <si>
    <t>Płyn do szyb 750ml</t>
  </si>
  <si>
    <t>Płyn do naczyń Ludwik 5L</t>
  </si>
  <si>
    <t xml:space="preserve">Ścierki z mikrofibry duże 50x60cm </t>
  </si>
  <si>
    <t>Ścierki z mikrofibry małe 30x30cm</t>
  </si>
  <si>
    <t xml:space="preserve">Oferta cenowa środków czystości dla Zespołu Szkolno-Przedszkolnego nr 7 w Gliwicach - 
dostawa Szkoła Podstawowa z Oddziałami Integracyjnymi nr 10 przy ul. Ligonia 36 Gliwice </t>
  </si>
  <si>
    <t>Rękawiczki nitrylowe rozm. M opakowanie 100 szt.</t>
  </si>
  <si>
    <t xml:space="preserve">Gąbki zmywak  do teflonu </t>
  </si>
  <si>
    <t xml:space="preserve">Oferta cenowa środków czystości dla Zespołu Szkolno-Przedszkolnego nr 7 w Gliwicach - 
dostawa Przedszkole Miejskie z Oddziałami Integracyjnymi nr 31 przy ul. Mickiewicza 65  Gliwice </t>
  </si>
  <si>
    <t>Sidolux</t>
  </si>
  <si>
    <t>Pasta do parkietów 5L</t>
  </si>
  <si>
    <t>Mydło w płynie hipoalergiczne 5L</t>
  </si>
  <si>
    <t xml:space="preserve">Biały Jeleń </t>
  </si>
  <si>
    <t xml:space="preserve">Płyn do zmywarki 10L </t>
  </si>
  <si>
    <t xml:space="preserve">Papier toaletowy mała rolka opakowanie 10 szt. </t>
  </si>
  <si>
    <t>Płyn do urządzeń sanitarnych 1L</t>
  </si>
  <si>
    <t>Voigt Pikasat</t>
  </si>
  <si>
    <t xml:space="preserve">Papier toaletowy rolka duża do podajnika szary 100m 12 rolek </t>
  </si>
  <si>
    <t xml:space="preserve">Papier toaletowy rolka duża do podajnika biały 100m 12 rolek </t>
  </si>
  <si>
    <t>Rękawiczki nitrylowe 100szt rozm. S</t>
  </si>
  <si>
    <t xml:space="preserve">Kostka do WC z zawieszką </t>
  </si>
  <si>
    <t>Rękawiczki nitrylowe rozm. XL opakowanie 100 szt.</t>
  </si>
  <si>
    <t>Odświeżacz w sprayu 500ml</t>
  </si>
  <si>
    <t xml:space="preserve">Pielucha tetrowa </t>
  </si>
  <si>
    <t xml:space="preserve">Worki 35L rolka 50 sztuk Folia LDPE MIN 18 MIKRONÓW </t>
  </si>
  <si>
    <t xml:space="preserve">Worki 60L rolka 50 sztuk Folia LDPE MIN 18 MIKRONÓW </t>
  </si>
  <si>
    <t xml:space="preserve">Worki 120L rolka 25 sztuk Folia LDPE MIN 18 MIKRONÓW </t>
  </si>
  <si>
    <t>Druciak metalowy czyścik okrągły duży</t>
  </si>
  <si>
    <t>Ręczniki ZZ karton (szare)</t>
  </si>
  <si>
    <t xml:space="preserve">Ręczniki ZZ karton (białe) celuloza </t>
  </si>
  <si>
    <t>Odkamieniacz 5L</t>
  </si>
  <si>
    <t>TENZI</t>
  </si>
  <si>
    <t>Załącznik nr 2 do zapytania ofertowego z dnia 11.09.2025</t>
  </si>
  <si>
    <t xml:space="preserve">Ręcznik ZZ biały celuloza </t>
  </si>
  <si>
    <t>Ścierki kuchenne opak po 3 szt.</t>
  </si>
  <si>
    <t>Nabłyszczacz do zmywarki 5L</t>
  </si>
  <si>
    <t xml:space="preserve">Zmywak kuchenny średni </t>
  </si>
  <si>
    <t xml:space="preserve">Ręcznik kuchenny na rolce opak 2 szt </t>
  </si>
  <si>
    <t xml:space="preserve">Mleczko do czyszczenia 750ml </t>
  </si>
  <si>
    <t>CIF</t>
  </si>
  <si>
    <t xml:space="preserve">Domestos </t>
  </si>
  <si>
    <t xml:space="preserve">Sidolux </t>
  </si>
  <si>
    <t xml:space="preserve">Spray do mebli 250ml </t>
  </si>
  <si>
    <t xml:space="preserve">Pronto </t>
  </si>
  <si>
    <t xml:space="preserve">Wkłady płaskie do mopa </t>
  </si>
  <si>
    <t xml:space="preserve">Vileda </t>
  </si>
  <si>
    <t>Płyn do mycia powierzchni uniwersalny 5L</t>
  </si>
  <si>
    <t xml:space="preserve">Tytan </t>
  </si>
  <si>
    <t>Płyn do czyszczenia stali nierdzewnej 1L</t>
  </si>
  <si>
    <t>EILFIX Niral Gard</t>
  </si>
  <si>
    <t xml:space="preserve">Środek czyszczący do kuchni Sodowy 0,5l Spray </t>
  </si>
  <si>
    <t>Frosch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</si>
</sst>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4" fontId="3" fillId="0" borderId="1" xfId="0" applyNumberFormat="1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4" fillId="0" borderId="0" xfId="1" applyFont="1" applyBorder="1" applyAlignment="1">
      <alignment horizontal="right" wrapText="1"/>
    </xf>
    <xf numFmtId="44" fontId="3" fillId="0" borderId="0" xfId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4" fontId="2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44" fontId="5" fillId="0" borderId="1" xfId="0" applyNumberFormat="1" applyFont="1" applyBorder="1" applyAlignment="1">
      <alignment wrapText="1"/>
    </xf>
    <xf numFmtId="44" fontId="3" fillId="0" borderId="0" xfId="0" applyNumberFormat="1" applyFont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wrapText="1"/>
    </xf>
    <xf numFmtId="44" fontId="3" fillId="0" borderId="0" xfId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44" fontId="3" fillId="0" borderId="0" xfId="0" applyNumberFormat="1" applyFont="1" applyBorder="1" applyAlignment="1">
      <alignment horizontal="center" wrapText="1"/>
    </xf>
    <xf numFmtId="44" fontId="3" fillId="0" borderId="0" xfId="0" applyNumberFormat="1" applyFont="1" applyBorder="1" applyAlignment="1">
      <alignment wrapText="1"/>
    </xf>
    <xf numFmtId="0" fontId="3" fillId="0" borderId="0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CI78"/>
  <sheetViews>
    <sheetView zoomScale="90" zoomScaleNormal="90" workbookViewId="0">
      <selection activeCell="B73" sqref="B73"/>
    </sheetView>
  </sheetViews>
  <sheetFormatPr defaultRowHeight="14.4" x14ac:dyDescent="0.3"/>
  <cols>
    <col min="1" max="1" width="5.5546875" style="1" customWidth="1"/>
    <col min="2" max="2" width="63.77734375" style="4" customWidth="1"/>
    <col min="3" max="3" width="22.5546875" style="4" customWidth="1"/>
    <col min="4" max="4" width="20.44140625" style="4" customWidth="1"/>
    <col min="5" max="5" width="16.6640625" style="4" customWidth="1"/>
    <col min="6" max="6" width="10.109375" style="5" customWidth="1"/>
    <col min="7" max="7" width="14.21875" style="5" customWidth="1"/>
    <col min="8" max="8" width="17" style="4" customWidth="1"/>
    <col min="9" max="25" width="9.109375" style="1"/>
    <col min="28" max="31" width="9.109375" style="1"/>
    <col min="34" max="34" width="9.109375" style="1"/>
    <col min="66" max="73" width="9.109375" style="1"/>
    <col min="76" max="76" width="9.109375" style="1"/>
    <col min="80" max="80" width="9.109375" style="1"/>
    <col min="83" max="87" width="9.109375" style="1"/>
  </cols>
  <sheetData>
    <row r="1" spans="1:9" ht="42.6" thickBot="1" x14ac:dyDescent="0.35">
      <c r="A1" s="25" t="s">
        <v>45</v>
      </c>
      <c r="B1" s="26"/>
      <c r="C1" s="4" t="s">
        <v>92</v>
      </c>
      <c r="F1" s="31" t="s">
        <v>46</v>
      </c>
      <c r="G1" s="32"/>
      <c r="H1" s="33"/>
    </row>
    <row r="2" spans="1:9" x14ac:dyDescent="0.3">
      <c r="A2" s="27"/>
      <c r="B2" s="28"/>
    </row>
    <row r="3" spans="1:9" x14ac:dyDescent="0.3">
      <c r="A3" s="27"/>
      <c r="B3" s="28"/>
    </row>
    <row r="4" spans="1:9" ht="15" thickBot="1" x14ac:dyDescent="0.35">
      <c r="A4" s="29"/>
      <c r="B4" s="30"/>
    </row>
    <row r="6" spans="1:9" x14ac:dyDescent="0.3">
      <c r="E6" s="6"/>
    </row>
    <row r="7" spans="1:9" ht="17.399999999999999" customHeight="1" x14ac:dyDescent="0.3">
      <c r="A7" s="35" t="s">
        <v>65</v>
      </c>
      <c r="B7" s="35"/>
      <c r="C7" s="35"/>
      <c r="D7" s="35"/>
      <c r="E7" s="35"/>
      <c r="F7" s="35"/>
      <c r="G7" s="35"/>
      <c r="H7" s="35"/>
      <c r="I7" s="35"/>
    </row>
    <row r="8" spans="1:9" ht="17.399999999999999" customHeight="1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ht="17.399999999999999" customHeight="1" x14ac:dyDescent="0.3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3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41.4" x14ac:dyDescent="0.3">
      <c r="A11" s="17" t="s">
        <v>0</v>
      </c>
      <c r="B11" s="18" t="s">
        <v>1</v>
      </c>
      <c r="C11" s="18" t="s">
        <v>22</v>
      </c>
      <c r="D11" s="17" t="s">
        <v>51</v>
      </c>
      <c r="E11" s="17" t="s">
        <v>52</v>
      </c>
      <c r="F11" s="17" t="s">
        <v>26</v>
      </c>
      <c r="G11" s="17" t="s">
        <v>54</v>
      </c>
      <c r="H11" s="17" t="s">
        <v>53</v>
      </c>
      <c r="I11" s="20" t="s">
        <v>48</v>
      </c>
    </row>
    <row r="12" spans="1:9" ht="15.6" hidden="1" x14ac:dyDescent="0.3">
      <c r="A12" s="2">
        <v>1</v>
      </c>
      <c r="B12" s="7" t="s">
        <v>25</v>
      </c>
      <c r="C12" s="7" t="s">
        <v>23</v>
      </c>
      <c r="D12" s="7"/>
      <c r="E12" s="8"/>
      <c r="F12" s="9"/>
      <c r="G12" s="21">
        <f>D12*F12</f>
        <v>0</v>
      </c>
      <c r="H12" s="10">
        <f>E12*F12</f>
        <v>0</v>
      </c>
      <c r="I12" s="19"/>
    </row>
    <row r="13" spans="1:9" ht="15.6" x14ac:dyDescent="0.3">
      <c r="A13" s="2">
        <v>1</v>
      </c>
      <c r="B13" s="7" t="s">
        <v>32</v>
      </c>
      <c r="C13" s="7" t="s">
        <v>56</v>
      </c>
      <c r="D13" s="23"/>
      <c r="E13" s="11"/>
      <c r="F13" s="9">
        <v>24</v>
      </c>
      <c r="G13" s="21">
        <f t="shared" ref="G13:G69" si="0">D13*F13</f>
        <v>0</v>
      </c>
      <c r="H13" s="10">
        <f t="shared" ref="H13:H69" si="1">E13*F13</f>
        <v>0</v>
      </c>
      <c r="I13" s="19"/>
    </row>
    <row r="14" spans="1:9" ht="31.2" hidden="1" x14ac:dyDescent="0.3">
      <c r="A14" s="2">
        <v>4</v>
      </c>
      <c r="B14" s="7" t="s">
        <v>33</v>
      </c>
      <c r="C14" s="7" t="s">
        <v>30</v>
      </c>
      <c r="D14" s="7"/>
      <c r="E14" s="11"/>
      <c r="F14" s="9"/>
      <c r="G14" s="21">
        <f t="shared" si="0"/>
        <v>0</v>
      </c>
      <c r="H14" s="10">
        <f t="shared" si="1"/>
        <v>0</v>
      </c>
      <c r="I14" s="19"/>
    </row>
    <row r="15" spans="1:9" ht="15.6" hidden="1" x14ac:dyDescent="0.3">
      <c r="A15" s="2">
        <v>5</v>
      </c>
      <c r="B15" s="7" t="s">
        <v>34</v>
      </c>
      <c r="C15" s="7" t="s">
        <v>29</v>
      </c>
      <c r="D15" s="7"/>
      <c r="E15" s="8"/>
      <c r="F15" s="9"/>
      <c r="G15" s="21">
        <f t="shared" si="0"/>
        <v>0</v>
      </c>
      <c r="H15" s="10">
        <f t="shared" si="1"/>
        <v>0</v>
      </c>
      <c r="I15" s="19"/>
    </row>
    <row r="16" spans="1:9" ht="15.6" hidden="1" x14ac:dyDescent="0.3">
      <c r="A16" s="2">
        <v>6</v>
      </c>
      <c r="B16" s="7" t="s">
        <v>31</v>
      </c>
      <c r="C16" s="7" t="s">
        <v>24</v>
      </c>
      <c r="D16" s="7"/>
      <c r="E16" s="8"/>
      <c r="F16" s="9"/>
      <c r="G16" s="21">
        <f t="shared" si="0"/>
        <v>0</v>
      </c>
      <c r="H16" s="10">
        <f t="shared" si="1"/>
        <v>0</v>
      </c>
      <c r="I16" s="19"/>
    </row>
    <row r="17" spans="1:9" ht="15.6" hidden="1" x14ac:dyDescent="0.3">
      <c r="A17" s="2">
        <v>7</v>
      </c>
      <c r="B17" s="7" t="s">
        <v>47</v>
      </c>
      <c r="C17" s="7"/>
      <c r="D17" s="7"/>
      <c r="E17" s="8"/>
      <c r="F17" s="9"/>
      <c r="G17" s="21">
        <f t="shared" si="0"/>
        <v>0</v>
      </c>
      <c r="H17" s="10">
        <f t="shared" si="1"/>
        <v>0</v>
      </c>
      <c r="I17" s="19"/>
    </row>
    <row r="18" spans="1:9" ht="15.6" x14ac:dyDescent="0.3">
      <c r="A18" s="2">
        <v>2</v>
      </c>
      <c r="B18" s="7" t="s">
        <v>57</v>
      </c>
      <c r="C18" s="7" t="s">
        <v>28</v>
      </c>
      <c r="D18" s="23"/>
      <c r="E18" s="8"/>
      <c r="F18" s="9">
        <v>24</v>
      </c>
      <c r="G18" s="21">
        <f t="shared" si="0"/>
        <v>0</v>
      </c>
      <c r="H18" s="10">
        <f t="shared" si="1"/>
        <v>0</v>
      </c>
      <c r="I18" s="19"/>
    </row>
    <row r="19" spans="1:9" ht="15.6" x14ac:dyDescent="0.3">
      <c r="A19" s="2">
        <v>3</v>
      </c>
      <c r="B19" s="7" t="s">
        <v>58</v>
      </c>
      <c r="C19" s="7"/>
      <c r="D19" s="23"/>
      <c r="E19" s="8"/>
      <c r="F19" s="9">
        <v>30</v>
      </c>
      <c r="G19" s="21">
        <f t="shared" si="0"/>
        <v>0</v>
      </c>
      <c r="H19" s="10">
        <f t="shared" si="1"/>
        <v>0</v>
      </c>
      <c r="I19" s="19"/>
    </row>
    <row r="20" spans="1:9" ht="15.6" x14ac:dyDescent="0.3">
      <c r="A20" s="2">
        <v>4</v>
      </c>
      <c r="B20" s="7" t="s">
        <v>59</v>
      </c>
      <c r="C20" s="7" t="s">
        <v>60</v>
      </c>
      <c r="D20" s="23"/>
      <c r="E20" s="11"/>
      <c r="F20" s="9">
        <v>24</v>
      </c>
      <c r="G20" s="21">
        <f t="shared" si="0"/>
        <v>0</v>
      </c>
      <c r="H20" s="10">
        <f t="shared" si="1"/>
        <v>0</v>
      </c>
      <c r="I20" s="19"/>
    </row>
    <row r="21" spans="1:9" ht="15.6" hidden="1" x14ac:dyDescent="0.3">
      <c r="A21" s="2">
        <v>13</v>
      </c>
      <c r="B21" s="7" t="s">
        <v>35</v>
      </c>
      <c r="C21" s="7"/>
      <c r="D21" s="7"/>
      <c r="E21" s="8"/>
      <c r="F21" s="9"/>
      <c r="G21" s="21">
        <f t="shared" si="0"/>
        <v>0</v>
      </c>
      <c r="H21" s="10">
        <f t="shared" si="1"/>
        <v>0</v>
      </c>
      <c r="I21" s="19"/>
    </row>
    <row r="22" spans="1:9" ht="15.6" hidden="1" x14ac:dyDescent="0.3">
      <c r="A22" s="2">
        <v>14</v>
      </c>
      <c r="B22" s="7" t="s">
        <v>49</v>
      </c>
      <c r="C22" s="7" t="s">
        <v>36</v>
      </c>
      <c r="D22" s="7"/>
      <c r="E22" s="11"/>
      <c r="F22" s="9"/>
      <c r="G22" s="21">
        <f t="shared" si="0"/>
        <v>0</v>
      </c>
      <c r="H22" s="10">
        <f t="shared" si="1"/>
        <v>0</v>
      </c>
      <c r="I22" s="19"/>
    </row>
    <row r="23" spans="1:9" ht="15.6" hidden="1" x14ac:dyDescent="0.3">
      <c r="A23" s="2">
        <v>15</v>
      </c>
      <c r="B23" s="7" t="s">
        <v>37</v>
      </c>
      <c r="C23" s="7" t="s">
        <v>27</v>
      </c>
      <c r="D23" s="7"/>
      <c r="E23" s="11"/>
      <c r="F23" s="9"/>
      <c r="G23" s="21">
        <f t="shared" si="0"/>
        <v>0</v>
      </c>
      <c r="H23" s="10">
        <f t="shared" si="1"/>
        <v>0</v>
      </c>
      <c r="I23" s="19"/>
    </row>
    <row r="24" spans="1:9" ht="15.6" hidden="1" x14ac:dyDescent="0.3">
      <c r="A24" s="2">
        <v>16</v>
      </c>
      <c r="B24" s="7" t="s">
        <v>2</v>
      </c>
      <c r="C24" s="7"/>
      <c r="D24" s="7"/>
      <c r="E24" s="11"/>
      <c r="F24" s="9"/>
      <c r="G24" s="21">
        <f t="shared" si="0"/>
        <v>0</v>
      </c>
      <c r="H24" s="10">
        <f t="shared" si="1"/>
        <v>0</v>
      </c>
      <c r="I24" s="19"/>
    </row>
    <row r="25" spans="1:9" ht="15.6" x14ac:dyDescent="0.3">
      <c r="A25" s="2">
        <v>5</v>
      </c>
      <c r="B25" s="7" t="s">
        <v>61</v>
      </c>
      <c r="C25" s="7"/>
      <c r="D25" s="24"/>
      <c r="E25" s="23"/>
      <c r="F25" s="9">
        <v>24</v>
      </c>
      <c r="G25" s="21">
        <f>D25*F25</f>
        <v>0</v>
      </c>
      <c r="H25" s="10">
        <f>E25*F25</f>
        <v>0</v>
      </c>
      <c r="I25" s="19"/>
    </row>
    <row r="26" spans="1:9" ht="15.6" hidden="1" x14ac:dyDescent="0.3">
      <c r="A26" s="2">
        <v>18</v>
      </c>
      <c r="B26" s="7" t="s">
        <v>3</v>
      </c>
      <c r="C26" s="7"/>
      <c r="D26" s="7"/>
      <c r="E26" s="11"/>
      <c r="F26" s="9"/>
      <c r="G26" s="21">
        <f t="shared" si="0"/>
        <v>0</v>
      </c>
      <c r="H26" s="10">
        <f t="shared" si="1"/>
        <v>0</v>
      </c>
      <c r="I26" s="19"/>
    </row>
    <row r="27" spans="1:9" ht="15.6" x14ac:dyDescent="0.3">
      <c r="A27" s="2">
        <v>6</v>
      </c>
      <c r="B27" s="7" t="s">
        <v>66</v>
      </c>
      <c r="C27" s="7"/>
      <c r="D27" s="23"/>
      <c r="E27" s="8"/>
      <c r="F27" s="9">
        <v>15</v>
      </c>
      <c r="G27" s="21">
        <f t="shared" si="0"/>
        <v>0</v>
      </c>
      <c r="H27" s="10">
        <f t="shared" si="1"/>
        <v>0</v>
      </c>
      <c r="I27" s="19"/>
    </row>
    <row r="28" spans="1:9" ht="15.6" hidden="1" x14ac:dyDescent="0.3">
      <c r="A28" s="2">
        <v>21</v>
      </c>
      <c r="B28" s="7" t="s">
        <v>4</v>
      </c>
      <c r="C28" s="7"/>
      <c r="D28" s="7"/>
      <c r="E28" s="11"/>
      <c r="F28" s="9"/>
      <c r="G28" s="21">
        <f t="shared" si="0"/>
        <v>0</v>
      </c>
      <c r="H28" s="10">
        <f t="shared" si="1"/>
        <v>0</v>
      </c>
      <c r="I28" s="19"/>
    </row>
    <row r="29" spans="1:9" ht="15.6" x14ac:dyDescent="0.3">
      <c r="A29" s="2">
        <v>7</v>
      </c>
      <c r="B29" s="7" t="s">
        <v>80</v>
      </c>
      <c r="C29" s="7" t="s">
        <v>28</v>
      </c>
      <c r="D29" s="23"/>
      <c r="E29" s="8"/>
      <c r="F29" s="9">
        <v>30</v>
      </c>
      <c r="G29" s="21">
        <f t="shared" si="0"/>
        <v>0</v>
      </c>
      <c r="H29" s="10">
        <f t="shared" si="1"/>
        <v>0</v>
      </c>
      <c r="I29" s="19"/>
    </row>
    <row r="30" spans="1:9" ht="15.6" hidden="1" x14ac:dyDescent="0.3">
      <c r="A30" s="2">
        <v>23</v>
      </c>
      <c r="B30" s="7" t="s">
        <v>11</v>
      </c>
      <c r="C30" s="7"/>
      <c r="D30" s="7"/>
      <c r="E30" s="8"/>
      <c r="F30" s="9"/>
      <c r="G30" s="21">
        <f t="shared" si="0"/>
        <v>0</v>
      </c>
      <c r="H30" s="10">
        <f t="shared" si="1"/>
        <v>0</v>
      </c>
      <c r="I30" s="19"/>
    </row>
    <row r="31" spans="1:9" ht="15.6" hidden="1" x14ac:dyDescent="0.3">
      <c r="A31" s="2">
        <v>24</v>
      </c>
      <c r="B31" s="7" t="s">
        <v>13</v>
      </c>
      <c r="C31" s="7"/>
      <c r="D31" s="7"/>
      <c r="E31" s="8"/>
      <c r="F31" s="9"/>
      <c r="G31" s="21">
        <f t="shared" si="0"/>
        <v>0</v>
      </c>
      <c r="H31" s="10">
        <f t="shared" si="1"/>
        <v>0</v>
      </c>
      <c r="I31" s="19"/>
    </row>
    <row r="32" spans="1:9" ht="15.6" hidden="1" x14ac:dyDescent="0.3">
      <c r="A32" s="2">
        <v>25</v>
      </c>
      <c r="B32" s="7" t="s">
        <v>5</v>
      </c>
      <c r="C32" s="7"/>
      <c r="D32" s="7"/>
      <c r="E32" s="11"/>
      <c r="F32" s="9"/>
      <c r="G32" s="21">
        <f t="shared" si="0"/>
        <v>0</v>
      </c>
      <c r="H32" s="10">
        <f t="shared" si="1"/>
        <v>0</v>
      </c>
      <c r="I32" s="19"/>
    </row>
    <row r="33" spans="1:9" ht="15.6" hidden="1" x14ac:dyDescent="0.3">
      <c r="A33" s="2">
        <v>26</v>
      </c>
      <c r="B33" s="7" t="s">
        <v>6</v>
      </c>
      <c r="C33" s="7"/>
      <c r="D33" s="7"/>
      <c r="E33" s="8"/>
      <c r="F33" s="9"/>
      <c r="G33" s="21">
        <f t="shared" si="0"/>
        <v>0</v>
      </c>
      <c r="H33" s="10">
        <f t="shared" si="1"/>
        <v>0</v>
      </c>
      <c r="I33" s="19"/>
    </row>
    <row r="34" spans="1:9" ht="15.6" hidden="1" x14ac:dyDescent="0.3">
      <c r="A34" s="2">
        <v>27</v>
      </c>
      <c r="B34" s="7" t="s">
        <v>39</v>
      </c>
      <c r="C34" s="7" t="s">
        <v>38</v>
      </c>
      <c r="D34" s="7"/>
      <c r="E34" s="8"/>
      <c r="F34" s="9"/>
      <c r="G34" s="21">
        <f t="shared" si="0"/>
        <v>0</v>
      </c>
      <c r="H34" s="10">
        <f t="shared" si="1"/>
        <v>0</v>
      </c>
      <c r="I34" s="19"/>
    </row>
    <row r="35" spans="1:9" ht="15.6" x14ac:dyDescent="0.3">
      <c r="A35" s="2">
        <v>8</v>
      </c>
      <c r="B35" s="7" t="s">
        <v>81</v>
      </c>
      <c r="C35" s="7"/>
      <c r="D35" s="23"/>
      <c r="E35" s="8"/>
      <c r="F35" s="9">
        <v>3</v>
      </c>
      <c r="G35" s="21">
        <f t="shared" si="0"/>
        <v>0</v>
      </c>
      <c r="H35" s="10">
        <f t="shared" si="1"/>
        <v>0</v>
      </c>
      <c r="I35" s="19"/>
    </row>
    <row r="36" spans="1:9" ht="15.6" x14ac:dyDescent="0.3">
      <c r="A36" s="2">
        <v>9</v>
      </c>
      <c r="B36" s="7" t="s">
        <v>62</v>
      </c>
      <c r="C36" s="7"/>
      <c r="D36" s="23"/>
      <c r="E36" s="8"/>
      <c r="F36" s="9">
        <v>10</v>
      </c>
      <c r="G36" s="21">
        <f t="shared" si="0"/>
        <v>0</v>
      </c>
      <c r="H36" s="10">
        <f t="shared" si="1"/>
        <v>0</v>
      </c>
      <c r="I36" s="19"/>
    </row>
    <row r="37" spans="1:9" ht="15.6" hidden="1" x14ac:dyDescent="0.3">
      <c r="A37" s="2">
        <v>30</v>
      </c>
      <c r="B37" s="7" t="s">
        <v>55</v>
      </c>
      <c r="C37" s="7"/>
      <c r="D37" s="7"/>
      <c r="E37" s="11"/>
      <c r="F37" s="9"/>
      <c r="G37" s="21">
        <f t="shared" si="0"/>
        <v>0</v>
      </c>
      <c r="H37" s="10">
        <f t="shared" si="1"/>
        <v>0</v>
      </c>
      <c r="I37" s="19"/>
    </row>
    <row r="38" spans="1:9" ht="15.6" x14ac:dyDescent="0.3">
      <c r="A38" s="2">
        <v>10</v>
      </c>
      <c r="B38" s="7" t="s">
        <v>63</v>
      </c>
      <c r="C38" s="7"/>
      <c r="D38" s="23"/>
      <c r="E38" s="11"/>
      <c r="F38" s="9">
        <v>30</v>
      </c>
      <c r="G38" s="21">
        <f t="shared" si="0"/>
        <v>0</v>
      </c>
      <c r="H38" s="10">
        <f t="shared" si="1"/>
        <v>0</v>
      </c>
      <c r="I38" s="19"/>
    </row>
    <row r="39" spans="1:9" ht="15.6" hidden="1" x14ac:dyDescent="0.3">
      <c r="A39" s="2">
        <v>32</v>
      </c>
      <c r="B39" s="7" t="s">
        <v>7</v>
      </c>
      <c r="C39" s="7"/>
      <c r="D39" s="7"/>
      <c r="E39" s="11"/>
      <c r="F39" s="9"/>
      <c r="G39" s="21">
        <f t="shared" si="0"/>
        <v>0</v>
      </c>
      <c r="H39" s="10">
        <f t="shared" si="1"/>
        <v>0</v>
      </c>
      <c r="I39" s="19"/>
    </row>
    <row r="40" spans="1:9" ht="15.6" x14ac:dyDescent="0.3">
      <c r="A40" s="2">
        <v>11</v>
      </c>
      <c r="B40" s="7" t="s">
        <v>64</v>
      </c>
      <c r="C40" s="7"/>
      <c r="D40" s="23"/>
      <c r="E40" s="11"/>
      <c r="F40" s="9">
        <v>30</v>
      </c>
      <c r="G40" s="21">
        <f t="shared" si="0"/>
        <v>0</v>
      </c>
      <c r="H40" s="10">
        <f t="shared" si="1"/>
        <v>0</v>
      </c>
      <c r="I40" s="19"/>
    </row>
    <row r="41" spans="1:9" ht="15.6" hidden="1" x14ac:dyDescent="0.3">
      <c r="A41" s="2">
        <v>34</v>
      </c>
      <c r="B41" s="7" t="s">
        <v>8</v>
      </c>
      <c r="C41" s="7"/>
      <c r="D41" s="7"/>
      <c r="E41" s="8"/>
      <c r="F41" s="9"/>
      <c r="G41" s="21">
        <f t="shared" si="0"/>
        <v>0</v>
      </c>
      <c r="H41" s="10">
        <f t="shared" si="1"/>
        <v>0</v>
      </c>
      <c r="I41" s="19"/>
    </row>
    <row r="42" spans="1:9" ht="15.6" x14ac:dyDescent="0.3">
      <c r="A42" s="2">
        <v>12</v>
      </c>
      <c r="B42" s="7" t="s">
        <v>67</v>
      </c>
      <c r="C42" s="7"/>
      <c r="D42" s="23"/>
      <c r="E42" s="11"/>
      <c r="F42" s="9">
        <v>20</v>
      </c>
      <c r="G42" s="21">
        <f t="shared" si="0"/>
        <v>0</v>
      </c>
      <c r="H42" s="10">
        <f t="shared" si="1"/>
        <v>0</v>
      </c>
      <c r="I42" s="19"/>
    </row>
    <row r="43" spans="1:9" ht="15.6" hidden="1" x14ac:dyDescent="0.3">
      <c r="A43" s="2">
        <v>36</v>
      </c>
      <c r="B43" s="7" t="s">
        <v>9</v>
      </c>
      <c r="C43" s="7"/>
      <c r="D43" s="7"/>
      <c r="E43" s="8"/>
      <c r="F43" s="9"/>
      <c r="G43" s="21">
        <f t="shared" si="0"/>
        <v>0</v>
      </c>
      <c r="H43" s="10">
        <f t="shared" si="1"/>
        <v>0</v>
      </c>
      <c r="I43" s="19"/>
    </row>
    <row r="44" spans="1:9" ht="15.6" x14ac:dyDescent="0.3">
      <c r="A44" s="2">
        <v>13</v>
      </c>
      <c r="B44" s="7" t="s">
        <v>82</v>
      </c>
      <c r="C44" s="7"/>
      <c r="D44" s="23"/>
      <c r="E44" s="8"/>
      <c r="F44" s="9">
        <v>12</v>
      </c>
      <c r="G44" s="21">
        <f t="shared" si="0"/>
        <v>0</v>
      </c>
      <c r="H44" s="10">
        <f t="shared" si="1"/>
        <v>0</v>
      </c>
      <c r="I44" s="19"/>
    </row>
    <row r="45" spans="1:9" ht="15.6" x14ac:dyDescent="0.3">
      <c r="A45" s="2">
        <v>14</v>
      </c>
      <c r="B45" s="7" t="s">
        <v>83</v>
      </c>
      <c r="C45" s="7"/>
      <c r="D45" s="23"/>
      <c r="E45" s="8"/>
      <c r="F45" s="9">
        <v>30</v>
      </c>
      <c r="G45" s="21">
        <f t="shared" si="0"/>
        <v>0</v>
      </c>
      <c r="H45" s="10">
        <f t="shared" si="1"/>
        <v>0</v>
      </c>
      <c r="I45" s="19"/>
    </row>
    <row r="46" spans="1:9" ht="15.6" x14ac:dyDescent="0.3">
      <c r="A46" s="2">
        <v>15</v>
      </c>
      <c r="B46" s="7" t="s">
        <v>84</v>
      </c>
      <c r="C46" s="7"/>
      <c r="D46" s="23"/>
      <c r="E46" s="8"/>
      <c r="F46" s="9">
        <v>30</v>
      </c>
      <c r="G46" s="21">
        <f t="shared" si="0"/>
        <v>0</v>
      </c>
      <c r="H46" s="10">
        <f t="shared" si="1"/>
        <v>0</v>
      </c>
      <c r="I46" s="19"/>
    </row>
    <row r="47" spans="1:9" ht="15.6" x14ac:dyDescent="0.3">
      <c r="A47" s="2">
        <v>16</v>
      </c>
      <c r="B47" s="7" t="s">
        <v>85</v>
      </c>
      <c r="C47" s="7"/>
      <c r="D47" s="23"/>
      <c r="E47" s="8"/>
      <c r="F47" s="9">
        <v>30</v>
      </c>
      <c r="G47" s="21">
        <f t="shared" si="0"/>
        <v>0</v>
      </c>
      <c r="H47" s="10">
        <f t="shared" si="1"/>
        <v>0</v>
      </c>
      <c r="I47" s="19"/>
    </row>
    <row r="48" spans="1:9" ht="15.6" x14ac:dyDescent="0.3">
      <c r="A48" s="2">
        <v>17</v>
      </c>
      <c r="B48" s="7" t="s">
        <v>86</v>
      </c>
      <c r="C48" s="7"/>
      <c r="D48" s="23"/>
      <c r="E48" s="8"/>
      <c r="F48" s="9">
        <v>20</v>
      </c>
      <c r="G48" s="21">
        <f t="shared" si="0"/>
        <v>0</v>
      </c>
      <c r="H48" s="10">
        <f t="shared" si="1"/>
        <v>0</v>
      </c>
      <c r="I48" s="19"/>
    </row>
    <row r="49" spans="1:9" ht="15.6" x14ac:dyDescent="0.3">
      <c r="A49" s="2">
        <v>18</v>
      </c>
      <c r="B49" s="7" t="s">
        <v>87</v>
      </c>
      <c r="C49" s="7"/>
      <c r="D49" s="23"/>
      <c r="E49" s="8"/>
      <c r="F49" s="9">
        <v>20</v>
      </c>
      <c r="G49" s="21">
        <f t="shared" si="0"/>
        <v>0</v>
      </c>
      <c r="H49" s="10">
        <f t="shared" si="1"/>
        <v>0</v>
      </c>
      <c r="I49" s="19"/>
    </row>
    <row r="50" spans="1:9" ht="15.6" x14ac:dyDescent="0.3">
      <c r="A50" s="2">
        <v>19</v>
      </c>
      <c r="B50" s="7" t="s">
        <v>75</v>
      </c>
      <c r="C50" s="7" t="s">
        <v>76</v>
      </c>
      <c r="D50" s="23"/>
      <c r="E50" s="8"/>
      <c r="F50" s="9">
        <v>4</v>
      </c>
      <c r="G50" s="21">
        <f t="shared" si="0"/>
        <v>0</v>
      </c>
      <c r="H50" s="10">
        <f t="shared" si="1"/>
        <v>0</v>
      </c>
      <c r="I50" s="19"/>
    </row>
    <row r="51" spans="1:9" ht="15.6" x14ac:dyDescent="0.3">
      <c r="A51" s="2">
        <v>20</v>
      </c>
      <c r="B51" s="7" t="s">
        <v>70</v>
      </c>
      <c r="C51" s="7" t="s">
        <v>69</v>
      </c>
      <c r="D51" s="23"/>
      <c r="E51" s="24"/>
      <c r="F51" s="9">
        <v>4</v>
      </c>
      <c r="G51" s="21">
        <f t="shared" si="0"/>
        <v>0</v>
      </c>
      <c r="H51" s="10">
        <f>E51*F51</f>
        <v>0</v>
      </c>
      <c r="I51" s="19"/>
    </row>
    <row r="52" spans="1:9" ht="15.6" x14ac:dyDescent="0.3">
      <c r="A52" s="2">
        <v>21</v>
      </c>
      <c r="B52" s="7" t="s">
        <v>77</v>
      </c>
      <c r="C52" s="7"/>
      <c r="D52" s="23"/>
      <c r="E52" s="8"/>
      <c r="F52" s="9">
        <v>10</v>
      </c>
      <c r="G52" s="21">
        <f>D52*F52</f>
        <v>0</v>
      </c>
      <c r="H52" s="10">
        <f>E52*F52</f>
        <v>0</v>
      </c>
      <c r="I52" s="19"/>
    </row>
    <row r="53" spans="1:9" ht="15.6" hidden="1" x14ac:dyDescent="0.3">
      <c r="A53" s="2">
        <v>40</v>
      </c>
      <c r="B53" s="7" t="s">
        <v>41</v>
      </c>
      <c r="C53" s="7" t="s">
        <v>40</v>
      </c>
      <c r="D53" s="7"/>
      <c r="E53" s="11"/>
      <c r="F53" s="9"/>
      <c r="G53" s="21">
        <f t="shared" si="0"/>
        <v>0</v>
      </c>
      <c r="H53" s="10">
        <f t="shared" si="1"/>
        <v>0</v>
      </c>
      <c r="I53" s="19"/>
    </row>
    <row r="54" spans="1:9" ht="31.2" hidden="1" x14ac:dyDescent="0.3">
      <c r="A54" s="2">
        <v>42</v>
      </c>
      <c r="B54" s="7" t="s">
        <v>43</v>
      </c>
      <c r="C54" s="7" t="s">
        <v>42</v>
      </c>
      <c r="D54" s="7"/>
      <c r="E54" s="8"/>
      <c r="F54" s="9"/>
      <c r="G54" s="21">
        <f t="shared" si="0"/>
        <v>0</v>
      </c>
      <c r="H54" s="10">
        <f t="shared" si="1"/>
        <v>0</v>
      </c>
      <c r="I54" s="19"/>
    </row>
    <row r="55" spans="1:9" ht="15.6" x14ac:dyDescent="0.3">
      <c r="A55" s="2">
        <v>22</v>
      </c>
      <c r="B55" s="7" t="s">
        <v>78</v>
      </c>
      <c r="C55" s="7"/>
      <c r="D55" s="7"/>
      <c r="E55" s="8"/>
      <c r="F55" s="9">
        <v>10</v>
      </c>
      <c r="G55" s="21">
        <f t="shared" si="0"/>
        <v>0</v>
      </c>
      <c r="H55" s="10">
        <f t="shared" si="1"/>
        <v>0</v>
      </c>
      <c r="I55" s="19"/>
    </row>
    <row r="56" spans="1:9" ht="15.6" x14ac:dyDescent="0.3">
      <c r="A56" s="2">
        <v>23</v>
      </c>
      <c r="B56" s="7" t="s">
        <v>89</v>
      </c>
      <c r="C56" s="7"/>
      <c r="D56" s="7"/>
      <c r="E56" s="8"/>
      <c r="F56" s="9">
        <v>8</v>
      </c>
      <c r="G56" s="21">
        <f t="shared" si="0"/>
        <v>0</v>
      </c>
      <c r="H56" s="10">
        <f t="shared" si="1"/>
        <v>0</v>
      </c>
      <c r="I56" s="19"/>
    </row>
    <row r="57" spans="1:9" ht="15.6" x14ac:dyDescent="0.3">
      <c r="A57" s="2">
        <v>24</v>
      </c>
      <c r="B57" s="7" t="s">
        <v>88</v>
      </c>
      <c r="C57" s="7"/>
      <c r="D57" s="7"/>
      <c r="E57" s="8"/>
      <c r="F57" s="9">
        <v>6</v>
      </c>
      <c r="G57" s="21">
        <f t="shared" si="0"/>
        <v>0</v>
      </c>
      <c r="H57" s="10">
        <f t="shared" si="1"/>
        <v>0</v>
      </c>
      <c r="I57" s="19"/>
    </row>
    <row r="58" spans="1:9" ht="15.6" x14ac:dyDescent="0.3">
      <c r="A58" s="2">
        <v>25</v>
      </c>
      <c r="B58" s="7" t="s">
        <v>106</v>
      </c>
      <c r="C58" s="7" t="s">
        <v>107</v>
      </c>
      <c r="D58" s="7"/>
      <c r="E58" s="8"/>
      <c r="F58" s="9">
        <v>12</v>
      </c>
      <c r="G58" s="21">
        <f t="shared" si="0"/>
        <v>0</v>
      </c>
      <c r="H58" s="10">
        <f t="shared" si="1"/>
        <v>0</v>
      </c>
      <c r="I58" s="19"/>
    </row>
    <row r="59" spans="1:9" ht="15.6" x14ac:dyDescent="0.3">
      <c r="A59" s="2">
        <v>26</v>
      </c>
      <c r="B59" s="7" t="s">
        <v>108</v>
      </c>
      <c r="C59" s="7" t="s">
        <v>109</v>
      </c>
      <c r="D59" s="7"/>
      <c r="E59" s="8"/>
      <c r="F59" s="9">
        <v>2</v>
      </c>
      <c r="G59" s="21">
        <f t="shared" si="0"/>
        <v>0</v>
      </c>
      <c r="H59" s="10">
        <f t="shared" si="1"/>
        <v>0</v>
      </c>
      <c r="I59" s="19"/>
    </row>
    <row r="60" spans="1:9" ht="15.6" x14ac:dyDescent="0.3">
      <c r="A60" s="2">
        <v>27</v>
      </c>
      <c r="B60" s="7" t="s">
        <v>90</v>
      </c>
      <c r="C60" s="7" t="s">
        <v>91</v>
      </c>
      <c r="D60" s="23"/>
      <c r="E60" s="11"/>
      <c r="F60" s="9">
        <v>1</v>
      </c>
      <c r="G60" s="21">
        <f t="shared" si="0"/>
        <v>0</v>
      </c>
      <c r="H60" s="10">
        <f t="shared" si="1"/>
        <v>0</v>
      </c>
      <c r="I60" s="19"/>
    </row>
    <row r="61" spans="1:9" ht="15.6" hidden="1" x14ac:dyDescent="0.3">
      <c r="A61" s="2">
        <v>44</v>
      </c>
      <c r="B61" s="7" t="s">
        <v>15</v>
      </c>
      <c r="C61" s="7" t="s">
        <v>44</v>
      </c>
      <c r="D61" s="7"/>
      <c r="E61" s="11"/>
      <c r="F61" s="9"/>
      <c r="G61" s="21">
        <f t="shared" si="0"/>
        <v>0</v>
      </c>
      <c r="H61" s="10">
        <f t="shared" si="1"/>
        <v>0</v>
      </c>
      <c r="I61" s="19"/>
    </row>
    <row r="62" spans="1:9" ht="15.6" hidden="1" x14ac:dyDescent="0.3">
      <c r="A62" s="2">
        <v>45</v>
      </c>
      <c r="B62" s="7" t="s">
        <v>16</v>
      </c>
      <c r="C62" s="7"/>
      <c r="D62" s="7"/>
      <c r="E62" s="11"/>
      <c r="F62" s="9"/>
      <c r="G62" s="21">
        <f t="shared" si="0"/>
        <v>0</v>
      </c>
      <c r="H62" s="10">
        <f t="shared" si="1"/>
        <v>0</v>
      </c>
      <c r="I62" s="19"/>
    </row>
    <row r="63" spans="1:9" ht="15.6" hidden="1" x14ac:dyDescent="0.3">
      <c r="A63" s="2">
        <v>46</v>
      </c>
      <c r="B63" s="7" t="s">
        <v>10</v>
      </c>
      <c r="C63" s="7"/>
      <c r="D63" s="7"/>
      <c r="E63" s="11"/>
      <c r="F63" s="9"/>
      <c r="G63" s="21">
        <f t="shared" si="0"/>
        <v>0</v>
      </c>
      <c r="H63" s="10">
        <f t="shared" si="1"/>
        <v>0</v>
      </c>
      <c r="I63" s="19"/>
    </row>
    <row r="64" spans="1:9" ht="15.6" hidden="1" x14ac:dyDescent="0.3">
      <c r="A64" s="2">
        <v>47</v>
      </c>
      <c r="B64" s="7" t="s">
        <v>14</v>
      </c>
      <c r="C64" s="7"/>
      <c r="D64" s="7"/>
      <c r="E64" s="11"/>
      <c r="F64" s="9"/>
      <c r="G64" s="21">
        <f t="shared" si="0"/>
        <v>0</v>
      </c>
      <c r="H64" s="10">
        <f t="shared" si="1"/>
        <v>0</v>
      </c>
      <c r="I64" s="19"/>
    </row>
    <row r="65" spans="1:9" ht="15.6" hidden="1" x14ac:dyDescent="0.3">
      <c r="A65" s="2">
        <v>48</v>
      </c>
      <c r="B65" s="7" t="s">
        <v>17</v>
      </c>
      <c r="C65" s="7"/>
      <c r="D65" s="7"/>
      <c r="E65" s="11"/>
      <c r="F65" s="9"/>
      <c r="G65" s="21">
        <f t="shared" si="0"/>
        <v>0</v>
      </c>
      <c r="H65" s="10">
        <f t="shared" si="1"/>
        <v>0</v>
      </c>
      <c r="I65" s="19"/>
    </row>
    <row r="66" spans="1:9" ht="15.6" hidden="1" x14ac:dyDescent="0.3">
      <c r="A66" s="2">
        <v>49</v>
      </c>
      <c r="B66" s="7" t="s">
        <v>18</v>
      </c>
      <c r="C66" s="7"/>
      <c r="D66" s="7"/>
      <c r="E66" s="11"/>
      <c r="F66" s="9"/>
      <c r="G66" s="21">
        <f t="shared" si="0"/>
        <v>0</v>
      </c>
      <c r="H66" s="10">
        <f t="shared" si="1"/>
        <v>0</v>
      </c>
      <c r="I66" s="19"/>
    </row>
    <row r="67" spans="1:9" ht="15.6" hidden="1" x14ac:dyDescent="0.3">
      <c r="A67" s="2">
        <v>50</v>
      </c>
      <c r="B67" s="7" t="s">
        <v>19</v>
      </c>
      <c r="C67" s="7"/>
      <c r="D67" s="7"/>
      <c r="E67" s="11"/>
      <c r="F67" s="9"/>
      <c r="G67" s="21">
        <f t="shared" si="0"/>
        <v>0</v>
      </c>
      <c r="H67" s="10">
        <f t="shared" si="1"/>
        <v>0</v>
      </c>
      <c r="I67" s="19"/>
    </row>
    <row r="68" spans="1:9" ht="15.6" hidden="1" x14ac:dyDescent="0.3">
      <c r="A68" s="2">
        <v>51</v>
      </c>
      <c r="B68" s="7" t="s">
        <v>20</v>
      </c>
      <c r="C68" s="7"/>
      <c r="D68" s="7"/>
      <c r="E68" s="11"/>
      <c r="F68" s="9"/>
      <c r="G68" s="21">
        <f t="shared" si="0"/>
        <v>0</v>
      </c>
      <c r="H68" s="10">
        <f t="shared" si="1"/>
        <v>0</v>
      </c>
      <c r="I68" s="19"/>
    </row>
    <row r="69" spans="1:9" ht="15.6" hidden="1" x14ac:dyDescent="0.3">
      <c r="A69" s="2">
        <v>52</v>
      </c>
      <c r="B69" s="7" t="s">
        <v>21</v>
      </c>
      <c r="C69" s="7"/>
      <c r="D69" s="7"/>
      <c r="E69" s="11"/>
      <c r="F69" s="9"/>
      <c r="G69" s="21">
        <f t="shared" si="0"/>
        <v>0</v>
      </c>
      <c r="H69" s="10">
        <f t="shared" si="1"/>
        <v>0</v>
      </c>
      <c r="I69" s="19"/>
    </row>
    <row r="70" spans="1:9" ht="17.399999999999999" x14ac:dyDescent="0.3">
      <c r="A70" s="3"/>
      <c r="E70" s="12"/>
      <c r="F70" s="15" t="s">
        <v>12</v>
      </c>
      <c r="G70" s="22">
        <f>SUBTOTAL(9,G12:G69)</f>
        <v>0</v>
      </c>
      <c r="H70" s="16">
        <f>SUBTOTAL(9,H12:H69)</f>
        <v>0</v>
      </c>
    </row>
    <row r="71" spans="1:9" ht="15.6" x14ac:dyDescent="0.3">
      <c r="A71" s="3"/>
      <c r="E71" s="13"/>
    </row>
    <row r="72" spans="1:9" ht="15.6" x14ac:dyDescent="0.3">
      <c r="A72" s="3"/>
      <c r="E72" s="13"/>
    </row>
    <row r="74" spans="1:9" x14ac:dyDescent="0.3">
      <c r="B74" s="5"/>
      <c r="C74" s="5"/>
      <c r="D74" s="5"/>
      <c r="E74" s="34" t="s">
        <v>50</v>
      </c>
      <c r="F74" s="34"/>
      <c r="G74" s="34"/>
      <c r="H74" s="34"/>
      <c r="I74" s="34"/>
    </row>
    <row r="75" spans="1:9" x14ac:dyDescent="0.3">
      <c r="B75" s="14"/>
      <c r="C75" s="14"/>
      <c r="D75" s="14"/>
      <c r="E75" s="34"/>
      <c r="F75" s="34"/>
      <c r="G75" s="34"/>
      <c r="H75" s="34"/>
      <c r="I75" s="34"/>
    </row>
    <row r="76" spans="1:9" ht="14.55" customHeight="1" x14ac:dyDescent="0.3">
      <c r="E76" s="34"/>
      <c r="F76" s="34"/>
      <c r="G76" s="34"/>
      <c r="H76" s="34"/>
      <c r="I76" s="34"/>
    </row>
    <row r="77" spans="1:9" x14ac:dyDescent="0.3">
      <c r="E77" s="34"/>
      <c r="F77" s="34"/>
      <c r="G77" s="34"/>
      <c r="H77" s="34"/>
      <c r="I77" s="34"/>
    </row>
    <row r="78" spans="1:9" x14ac:dyDescent="0.3">
      <c r="E78" s="34"/>
      <c r="F78" s="34"/>
      <c r="G78" s="34"/>
      <c r="H78" s="34"/>
      <c r="I78" s="34"/>
    </row>
  </sheetData>
  <autoFilter ref="A11:H70" xr:uid="{00000000-0009-0000-0000-000000000000}">
    <filterColumn colId="5">
      <customFilters>
        <customFilter operator="notEqual" val=" "/>
      </customFilters>
    </filterColumn>
  </autoFilter>
  <mergeCells count="4">
    <mergeCell ref="A1:B4"/>
    <mergeCell ref="F1:H1"/>
    <mergeCell ref="E74:I78"/>
    <mergeCell ref="A7:I10"/>
  </mergeCells>
  <pageMargins left="0.25" right="0.25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31FF-4786-4014-B51E-9927A26D2CFD}">
  <dimension ref="A1:I42"/>
  <sheetViews>
    <sheetView tabSelected="1" zoomScaleNormal="100" workbookViewId="0">
      <selection activeCell="C4" sqref="C4"/>
    </sheetView>
  </sheetViews>
  <sheetFormatPr defaultRowHeight="14.4" x14ac:dyDescent="0.3"/>
  <cols>
    <col min="1" max="1" width="6" customWidth="1"/>
    <col min="2" max="2" width="56.21875" customWidth="1"/>
    <col min="3" max="3" width="22.21875" customWidth="1"/>
    <col min="4" max="4" width="14" customWidth="1"/>
    <col min="5" max="5" width="12.44140625" customWidth="1"/>
    <col min="7" max="7" width="15" customWidth="1"/>
    <col min="8" max="8" width="15.21875" customWidth="1"/>
    <col min="9" max="9" width="17.77734375" customWidth="1"/>
  </cols>
  <sheetData>
    <row r="1" spans="1:9" ht="42.6" thickBot="1" x14ac:dyDescent="0.35">
      <c r="A1" s="25" t="s">
        <v>45</v>
      </c>
      <c r="B1" s="26"/>
      <c r="C1" s="4" t="s">
        <v>92</v>
      </c>
      <c r="D1" s="4"/>
      <c r="E1" s="4"/>
      <c r="F1" s="31" t="s">
        <v>46</v>
      </c>
      <c r="G1" s="32"/>
      <c r="H1" s="33"/>
      <c r="I1" s="1"/>
    </row>
    <row r="2" spans="1:9" x14ac:dyDescent="0.3">
      <c r="A2" s="27"/>
      <c r="B2" s="28"/>
      <c r="C2" s="4"/>
      <c r="D2" s="4"/>
      <c r="E2" s="4"/>
      <c r="F2" s="5"/>
      <c r="G2" s="5"/>
      <c r="H2" s="4"/>
      <c r="I2" s="1"/>
    </row>
    <row r="3" spans="1:9" x14ac:dyDescent="0.3">
      <c r="A3" s="27"/>
      <c r="B3" s="28"/>
      <c r="C3" s="4"/>
      <c r="D3" s="4"/>
      <c r="E3" s="4"/>
      <c r="F3" s="5"/>
      <c r="G3" s="5"/>
      <c r="H3" s="4"/>
      <c r="I3" s="1"/>
    </row>
    <row r="4" spans="1:9" ht="15" thickBot="1" x14ac:dyDescent="0.35">
      <c r="A4" s="29"/>
      <c r="B4" s="30"/>
      <c r="C4" s="4"/>
      <c r="D4" s="4"/>
      <c r="E4" s="4"/>
      <c r="F4" s="5"/>
      <c r="G4" s="5"/>
      <c r="H4" s="4"/>
      <c r="I4" s="1"/>
    </row>
    <row r="5" spans="1:9" x14ac:dyDescent="0.3">
      <c r="A5" s="1"/>
      <c r="B5" s="4"/>
      <c r="C5" s="4"/>
      <c r="D5" s="4"/>
      <c r="E5" s="4"/>
      <c r="F5" s="5"/>
      <c r="G5" s="5"/>
      <c r="H5" s="4"/>
      <c r="I5" s="1"/>
    </row>
    <row r="6" spans="1:9" x14ac:dyDescent="0.3">
      <c r="A6" s="1"/>
      <c r="B6" s="4"/>
      <c r="C6" s="4"/>
      <c r="D6" s="4"/>
      <c r="E6" s="6"/>
      <c r="F6" s="5"/>
      <c r="G6" s="5"/>
      <c r="H6" s="4"/>
      <c r="I6" s="1"/>
    </row>
    <row r="7" spans="1:9" x14ac:dyDescent="0.3">
      <c r="A7" s="35" t="s">
        <v>68</v>
      </c>
      <c r="B7" s="35"/>
      <c r="C7" s="35"/>
      <c r="D7" s="35"/>
      <c r="E7" s="35"/>
      <c r="F7" s="35"/>
      <c r="G7" s="35"/>
      <c r="H7" s="35"/>
      <c r="I7" s="35"/>
    </row>
    <row r="8" spans="1:9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3">
      <c r="A9" s="35"/>
      <c r="B9" s="35"/>
      <c r="C9" s="35"/>
      <c r="D9" s="35"/>
      <c r="E9" s="35"/>
      <c r="F9" s="35"/>
      <c r="G9" s="35"/>
      <c r="H9" s="35"/>
      <c r="I9" s="35"/>
    </row>
    <row r="10" spans="1:9" ht="21.6" customHeight="1" x14ac:dyDescent="0.3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41.4" x14ac:dyDescent="0.3">
      <c r="A11" s="17" t="s">
        <v>0</v>
      </c>
      <c r="B11" s="18" t="s">
        <v>1</v>
      </c>
      <c r="C11" s="18" t="s">
        <v>22</v>
      </c>
      <c r="D11" s="17" t="s">
        <v>51</v>
      </c>
      <c r="E11" s="17" t="s">
        <v>52</v>
      </c>
      <c r="F11" s="17" t="s">
        <v>26</v>
      </c>
      <c r="G11" s="17" t="s">
        <v>54</v>
      </c>
      <c r="H11" s="17" t="s">
        <v>53</v>
      </c>
      <c r="I11" s="20" t="s">
        <v>48</v>
      </c>
    </row>
    <row r="12" spans="1:9" ht="17.399999999999999" customHeight="1" x14ac:dyDescent="0.3">
      <c r="A12" s="2">
        <v>1</v>
      </c>
      <c r="B12" s="7" t="s">
        <v>93</v>
      </c>
      <c r="C12" s="7"/>
      <c r="D12" s="23"/>
      <c r="E12" s="8"/>
      <c r="F12" s="9">
        <v>4</v>
      </c>
      <c r="G12" s="21">
        <f>D12*F12</f>
        <v>0</v>
      </c>
      <c r="H12" s="10">
        <f>E12*F12</f>
        <v>0</v>
      </c>
      <c r="I12" s="19"/>
    </row>
    <row r="13" spans="1:9" ht="16.8" customHeight="1" x14ac:dyDescent="0.3">
      <c r="A13" s="2">
        <v>2</v>
      </c>
      <c r="B13" s="7" t="s">
        <v>32</v>
      </c>
      <c r="C13" s="7" t="s">
        <v>56</v>
      </c>
      <c r="D13" s="23"/>
      <c r="E13" s="11"/>
      <c r="F13" s="9">
        <v>5</v>
      </c>
      <c r="G13" s="21">
        <f t="shared" ref="G13:G32" si="0">D13*F13</f>
        <v>0</v>
      </c>
      <c r="H13" s="10">
        <f t="shared" ref="H13:H32" si="1">E13*F13</f>
        <v>0</v>
      </c>
      <c r="I13" s="19"/>
    </row>
    <row r="14" spans="1:9" ht="16.2" customHeight="1" x14ac:dyDescent="0.3">
      <c r="A14" s="2">
        <v>3</v>
      </c>
      <c r="B14" s="7" t="s">
        <v>97</v>
      </c>
      <c r="C14" s="7"/>
      <c r="D14" s="23"/>
      <c r="E14" s="8"/>
      <c r="F14" s="9">
        <v>5</v>
      </c>
      <c r="G14" s="21">
        <f t="shared" si="0"/>
        <v>0</v>
      </c>
      <c r="H14" s="10">
        <f t="shared" si="1"/>
        <v>0</v>
      </c>
      <c r="I14" s="19"/>
    </row>
    <row r="15" spans="1:9" ht="16.2" customHeight="1" x14ac:dyDescent="0.3">
      <c r="A15" s="2">
        <v>4</v>
      </c>
      <c r="B15" s="7" t="s">
        <v>84</v>
      </c>
      <c r="C15" s="7"/>
      <c r="D15" s="23"/>
      <c r="E15" s="8"/>
      <c r="F15" s="9">
        <v>10</v>
      </c>
      <c r="G15" s="21">
        <f t="shared" si="0"/>
        <v>0</v>
      </c>
      <c r="H15" s="10">
        <f t="shared" si="1"/>
        <v>0</v>
      </c>
      <c r="I15" s="19"/>
    </row>
    <row r="16" spans="1:9" ht="16.2" customHeight="1" x14ac:dyDescent="0.3">
      <c r="A16" s="2">
        <v>5</v>
      </c>
      <c r="B16" s="7" t="s">
        <v>85</v>
      </c>
      <c r="C16" s="7"/>
      <c r="D16" s="23"/>
      <c r="E16" s="8"/>
      <c r="F16" s="9">
        <v>10</v>
      </c>
      <c r="G16" s="21">
        <f t="shared" si="0"/>
        <v>0</v>
      </c>
      <c r="H16" s="10">
        <f t="shared" si="1"/>
        <v>0</v>
      </c>
      <c r="I16" s="19"/>
    </row>
    <row r="17" spans="1:9" ht="16.2" customHeight="1" x14ac:dyDescent="0.3">
      <c r="A17" s="2">
        <v>6</v>
      </c>
      <c r="B17" s="7" t="s">
        <v>86</v>
      </c>
      <c r="C17" s="7"/>
      <c r="D17" s="23"/>
      <c r="E17" s="8"/>
      <c r="F17" s="9">
        <v>5</v>
      </c>
      <c r="G17" s="21">
        <f t="shared" si="0"/>
        <v>0</v>
      </c>
      <c r="H17" s="10">
        <f t="shared" si="1"/>
        <v>0</v>
      </c>
      <c r="I17" s="19"/>
    </row>
    <row r="18" spans="1:9" ht="17.399999999999999" customHeight="1" x14ac:dyDescent="0.3">
      <c r="A18" s="2">
        <v>7</v>
      </c>
      <c r="B18" s="7" t="s">
        <v>74</v>
      </c>
      <c r="C18" s="7"/>
      <c r="D18" s="23"/>
      <c r="E18" s="8"/>
      <c r="F18" s="9">
        <v>20</v>
      </c>
      <c r="G18" s="21">
        <f t="shared" si="0"/>
        <v>0</v>
      </c>
      <c r="H18" s="10">
        <f t="shared" si="1"/>
        <v>0</v>
      </c>
      <c r="I18" s="19"/>
    </row>
    <row r="19" spans="1:9" ht="15" customHeight="1" x14ac:dyDescent="0.3">
      <c r="A19" s="2">
        <v>8</v>
      </c>
      <c r="B19" s="7" t="s">
        <v>94</v>
      </c>
      <c r="C19" s="7"/>
      <c r="D19" s="23"/>
      <c r="E19" s="11"/>
      <c r="F19" s="9">
        <v>10</v>
      </c>
      <c r="G19" s="21">
        <f t="shared" si="0"/>
        <v>0</v>
      </c>
      <c r="H19" s="10">
        <f t="shared" si="1"/>
        <v>0</v>
      </c>
      <c r="I19" s="19"/>
    </row>
    <row r="20" spans="1:9" ht="16.2" customHeight="1" x14ac:dyDescent="0.3">
      <c r="A20" s="2">
        <v>9</v>
      </c>
      <c r="B20" s="7" t="s">
        <v>98</v>
      </c>
      <c r="C20" s="7" t="s">
        <v>99</v>
      </c>
      <c r="D20" s="23"/>
      <c r="E20" s="8"/>
      <c r="F20" s="9">
        <v>5</v>
      </c>
      <c r="G20" s="21">
        <f t="shared" si="0"/>
        <v>0</v>
      </c>
      <c r="H20" s="10">
        <f t="shared" si="1"/>
        <v>0</v>
      </c>
      <c r="I20" s="19"/>
    </row>
    <row r="21" spans="1:9" ht="15" customHeight="1" x14ac:dyDescent="0.3">
      <c r="A21" s="2">
        <v>10</v>
      </c>
      <c r="B21" s="7" t="s">
        <v>71</v>
      </c>
      <c r="C21" s="7" t="s">
        <v>72</v>
      </c>
      <c r="D21" s="23"/>
      <c r="E21" s="11"/>
      <c r="F21" s="9">
        <v>2</v>
      </c>
      <c r="G21" s="21">
        <f t="shared" si="0"/>
        <v>0</v>
      </c>
      <c r="H21" s="10">
        <f t="shared" si="1"/>
        <v>0</v>
      </c>
      <c r="I21" s="19"/>
    </row>
    <row r="22" spans="1:9" ht="15" customHeight="1" x14ac:dyDescent="0.3">
      <c r="A22" s="2">
        <v>11</v>
      </c>
      <c r="B22" s="7" t="s">
        <v>57</v>
      </c>
      <c r="C22" s="7" t="s">
        <v>100</v>
      </c>
      <c r="D22" s="23"/>
      <c r="E22" s="11"/>
      <c r="F22" s="9">
        <v>5</v>
      </c>
      <c r="G22" s="21">
        <f t="shared" si="0"/>
        <v>0</v>
      </c>
      <c r="H22" s="10">
        <f t="shared" si="1"/>
        <v>0</v>
      </c>
      <c r="I22" s="19"/>
    </row>
    <row r="23" spans="1:9" ht="14.4" customHeight="1" x14ac:dyDescent="0.3">
      <c r="A23" s="2">
        <v>12</v>
      </c>
      <c r="B23" s="7" t="s">
        <v>95</v>
      </c>
      <c r="C23" s="7"/>
      <c r="D23" s="23"/>
      <c r="E23" s="11"/>
      <c r="F23" s="9">
        <v>1</v>
      </c>
      <c r="G23" s="21">
        <f t="shared" si="0"/>
        <v>0</v>
      </c>
      <c r="H23" s="10">
        <f t="shared" si="1"/>
        <v>0</v>
      </c>
      <c r="I23" s="19"/>
    </row>
    <row r="24" spans="1:9" ht="14.4" customHeight="1" x14ac:dyDescent="0.3">
      <c r="A24" s="2">
        <v>13</v>
      </c>
      <c r="B24" s="7" t="s">
        <v>96</v>
      </c>
      <c r="C24" s="7"/>
      <c r="D24" s="23"/>
      <c r="E24" s="11"/>
      <c r="F24" s="9">
        <v>10</v>
      </c>
      <c r="G24" s="21">
        <f t="shared" si="0"/>
        <v>0</v>
      </c>
      <c r="H24" s="10">
        <f t="shared" si="1"/>
        <v>0</v>
      </c>
      <c r="I24" s="19"/>
    </row>
    <row r="25" spans="1:9" ht="14.4" customHeight="1" x14ac:dyDescent="0.3">
      <c r="A25" s="2">
        <v>14</v>
      </c>
      <c r="B25" s="7" t="s">
        <v>79</v>
      </c>
      <c r="C25" s="7"/>
      <c r="D25" s="23"/>
      <c r="E25" s="11"/>
      <c r="F25" s="9">
        <v>4</v>
      </c>
      <c r="G25" s="21">
        <f t="shared" si="0"/>
        <v>0</v>
      </c>
      <c r="H25" s="10">
        <f t="shared" si="1"/>
        <v>0</v>
      </c>
      <c r="I25" s="19"/>
    </row>
    <row r="26" spans="1:9" ht="14.4" customHeight="1" x14ac:dyDescent="0.3">
      <c r="A26" s="2">
        <v>15</v>
      </c>
      <c r="B26" s="7" t="s">
        <v>70</v>
      </c>
      <c r="C26" s="7" t="s">
        <v>101</v>
      </c>
      <c r="D26" s="23"/>
      <c r="E26" s="11"/>
      <c r="F26" s="9">
        <v>2</v>
      </c>
      <c r="G26" s="21">
        <f t="shared" si="0"/>
        <v>0</v>
      </c>
      <c r="H26" s="10">
        <f t="shared" si="1"/>
        <v>0</v>
      </c>
      <c r="I26" s="19"/>
    </row>
    <row r="27" spans="1:9" ht="14.4" customHeight="1" x14ac:dyDescent="0.3">
      <c r="A27" s="2">
        <v>16</v>
      </c>
      <c r="B27" s="7" t="s">
        <v>102</v>
      </c>
      <c r="C27" s="7" t="s">
        <v>103</v>
      </c>
      <c r="D27" s="23"/>
      <c r="E27" s="11"/>
      <c r="F27" s="9">
        <v>3</v>
      </c>
      <c r="G27" s="21">
        <f>D27*F27</f>
        <v>0</v>
      </c>
      <c r="H27" s="10">
        <f>E27*F27</f>
        <v>0</v>
      </c>
      <c r="I27" s="19"/>
    </row>
    <row r="28" spans="1:9" ht="14.4" customHeight="1" x14ac:dyDescent="0.3">
      <c r="A28" s="2">
        <v>17</v>
      </c>
      <c r="B28" s="7" t="s">
        <v>104</v>
      </c>
      <c r="C28" s="7" t="s">
        <v>105</v>
      </c>
      <c r="D28" s="23"/>
      <c r="E28" s="11"/>
      <c r="F28" s="9">
        <v>5</v>
      </c>
      <c r="G28" s="21">
        <f>D28*F28</f>
        <v>0</v>
      </c>
      <c r="H28" s="10">
        <f>E28*F28</f>
        <v>0</v>
      </c>
      <c r="I28" s="19"/>
    </row>
    <row r="29" spans="1:9" ht="14.4" customHeight="1" x14ac:dyDescent="0.3">
      <c r="A29" s="2">
        <v>18</v>
      </c>
      <c r="B29" s="7" t="s">
        <v>106</v>
      </c>
      <c r="C29" s="7" t="s">
        <v>101</v>
      </c>
      <c r="D29" s="23"/>
      <c r="E29" s="11"/>
      <c r="F29" s="9">
        <v>4</v>
      </c>
      <c r="G29" s="21">
        <f>D29*F29</f>
        <v>0</v>
      </c>
      <c r="H29" s="10">
        <f>E29*F29</f>
        <v>0</v>
      </c>
      <c r="I29" s="19"/>
    </row>
    <row r="30" spans="1:9" ht="14.4" customHeight="1" x14ac:dyDescent="0.3">
      <c r="A30" s="2">
        <v>19</v>
      </c>
      <c r="B30" s="7" t="s">
        <v>108</v>
      </c>
      <c r="C30" s="7" t="s">
        <v>109</v>
      </c>
      <c r="D30" s="23"/>
      <c r="E30" s="11"/>
      <c r="F30" s="9">
        <v>1</v>
      </c>
      <c r="G30" s="21">
        <f>D30*F30</f>
        <v>0</v>
      </c>
      <c r="H30" s="10">
        <f>E30*F30</f>
        <v>0</v>
      </c>
      <c r="I30" s="19"/>
    </row>
    <row r="31" spans="1:9" ht="14.4" customHeight="1" x14ac:dyDescent="0.3">
      <c r="A31" s="2">
        <v>20</v>
      </c>
      <c r="B31" s="7" t="s">
        <v>110</v>
      </c>
      <c r="C31" s="7" t="s">
        <v>111</v>
      </c>
      <c r="D31" s="23"/>
      <c r="E31" s="11"/>
      <c r="F31" s="9">
        <v>5</v>
      </c>
      <c r="G31" s="21">
        <f>D31*F31</f>
        <v>0</v>
      </c>
      <c r="H31" s="10">
        <f>E31*F31</f>
        <v>0</v>
      </c>
      <c r="I31" s="19"/>
    </row>
    <row r="32" spans="1:9" ht="16.2" customHeight="1" x14ac:dyDescent="0.3">
      <c r="A32" s="2">
        <v>21</v>
      </c>
      <c r="B32" s="7" t="s">
        <v>73</v>
      </c>
      <c r="C32" s="7"/>
      <c r="D32" s="23"/>
      <c r="E32" s="11"/>
      <c r="F32" s="9">
        <v>1</v>
      </c>
      <c r="G32" s="21">
        <f t="shared" si="0"/>
        <v>0</v>
      </c>
      <c r="H32" s="10">
        <f t="shared" si="1"/>
        <v>0</v>
      </c>
      <c r="I32" s="19"/>
    </row>
    <row r="33" spans="1:9" ht="16.2" customHeight="1" x14ac:dyDescent="0.3">
      <c r="A33" s="37"/>
      <c r="B33" s="38"/>
      <c r="C33" s="38"/>
      <c r="D33" s="39"/>
      <c r="E33" s="40"/>
      <c r="F33" s="41"/>
      <c r="G33" s="42"/>
      <c r="H33" s="43"/>
      <c r="I33" s="44"/>
    </row>
    <row r="34" spans="1:9" ht="17.399999999999999" x14ac:dyDescent="0.3">
      <c r="A34" s="3"/>
      <c r="B34" s="4"/>
      <c r="C34" s="4"/>
      <c r="D34" s="4"/>
      <c r="E34" s="12"/>
      <c r="F34" s="15" t="s">
        <v>12</v>
      </c>
      <c r="G34" s="22">
        <f>SUM(G12:G32)</f>
        <v>0</v>
      </c>
      <c r="H34" s="16">
        <f>SUM(H12:H32)</f>
        <v>0</v>
      </c>
      <c r="I34" s="1"/>
    </row>
    <row r="35" spans="1:9" ht="15.6" x14ac:dyDescent="0.3">
      <c r="A35" s="3"/>
      <c r="B35" s="4"/>
      <c r="C35" s="4"/>
      <c r="D35" s="4"/>
      <c r="E35" s="13"/>
      <c r="F35" s="5"/>
      <c r="G35" s="5"/>
      <c r="H35" s="4"/>
      <c r="I35" s="1"/>
    </row>
    <row r="36" spans="1:9" ht="15.6" x14ac:dyDescent="0.3">
      <c r="A36" s="3"/>
      <c r="B36" s="4"/>
      <c r="C36" s="4"/>
      <c r="D36" s="4"/>
      <c r="E36" s="13"/>
      <c r="F36" s="5"/>
      <c r="G36" s="5"/>
      <c r="H36" s="4"/>
      <c r="I36" s="1"/>
    </row>
    <row r="37" spans="1:9" x14ac:dyDescent="0.3">
      <c r="A37" s="1"/>
      <c r="B37" s="4"/>
      <c r="C37" s="4"/>
      <c r="D37" s="4"/>
      <c r="E37" s="4"/>
      <c r="F37" s="5"/>
      <c r="G37" s="5"/>
      <c r="H37" s="4"/>
      <c r="I37" s="1"/>
    </row>
    <row r="38" spans="1:9" x14ac:dyDescent="0.3">
      <c r="A38" s="1"/>
      <c r="B38" s="5"/>
      <c r="C38" s="5"/>
      <c r="D38" s="5"/>
      <c r="E38" s="34" t="s">
        <v>50</v>
      </c>
      <c r="F38" s="34"/>
      <c r="G38" s="34"/>
      <c r="H38" s="34"/>
      <c r="I38" s="34"/>
    </row>
    <row r="39" spans="1:9" x14ac:dyDescent="0.3">
      <c r="A39" s="1"/>
      <c r="B39" s="14"/>
      <c r="C39" s="14"/>
      <c r="D39" s="14"/>
      <c r="E39" s="34"/>
      <c r="F39" s="34"/>
      <c r="G39" s="34"/>
      <c r="H39" s="34"/>
      <c r="I39" s="34"/>
    </row>
    <row r="40" spans="1:9" x14ac:dyDescent="0.3">
      <c r="A40" s="1"/>
      <c r="B40" s="4"/>
      <c r="C40" s="4"/>
      <c r="D40" s="4"/>
      <c r="E40" s="34"/>
      <c r="F40" s="34"/>
      <c r="G40" s="34"/>
      <c r="H40" s="34"/>
      <c r="I40" s="34"/>
    </row>
    <row r="41" spans="1:9" x14ac:dyDescent="0.3">
      <c r="A41" s="1"/>
      <c r="B41" s="4"/>
      <c r="C41" s="4"/>
      <c r="D41" s="4"/>
      <c r="E41" s="34"/>
      <c r="F41" s="34"/>
      <c r="G41" s="34"/>
      <c r="H41" s="34"/>
      <c r="I41" s="34"/>
    </row>
    <row r="42" spans="1:9" x14ac:dyDescent="0.3">
      <c r="A42" s="1"/>
      <c r="B42" s="4"/>
      <c r="C42" s="4"/>
      <c r="D42" s="4"/>
      <c r="E42" s="34"/>
      <c r="F42" s="34"/>
      <c r="G42" s="34"/>
      <c r="H42" s="34"/>
      <c r="I42" s="34"/>
    </row>
  </sheetData>
  <mergeCells count="4">
    <mergeCell ref="A1:B4"/>
    <mergeCell ref="F1:H1"/>
    <mergeCell ref="A7:I10"/>
    <mergeCell ref="E38:I42"/>
  </mergeCells>
  <pageMargins left="0.7" right="0.7" top="0.75" bottom="0.75" header="0.3" footer="0.3"/>
  <pageSetup paperSize="9"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SP10</vt:lpstr>
      <vt:lpstr>PM31</vt:lpstr>
    </vt:vector>
  </TitlesOfParts>
  <Company>ZSBC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Licencje ZSP7 Gliwice</cp:lastModifiedBy>
  <cp:lastPrinted>2025-09-11T08:00:01Z</cp:lastPrinted>
  <dcterms:created xsi:type="dcterms:W3CDTF">2023-09-19T09:59:16Z</dcterms:created>
  <dcterms:modified xsi:type="dcterms:W3CDTF">2025-09-11T09:20:01Z</dcterms:modified>
</cp:coreProperties>
</file>